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0250573\Desktop\物価下書き\ウェブ掲載用前月データ\7月\"/>
    </mc:Choice>
  </mc:AlternateContent>
  <xr:revisionPtr revIDLastSave="0" documentId="13_ncr:1_{EB111066-5A43-482A-A04B-23A698B45BB2}" xr6:coauthVersionLast="47" xr6:coauthVersionMax="47" xr10:uidLastSave="{00000000-0000-0000-0000-000000000000}"/>
  <bookViews>
    <workbookView xWindow="10320" yWindow="150" windowWidth="9870" windowHeight="108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" l="1"/>
  <c r="G17" i="1"/>
  <c r="I15" i="1"/>
  <c r="G15" i="1"/>
  <c r="I14" i="1"/>
  <c r="G14" i="1"/>
  <c r="I13" i="1"/>
  <c r="G13" i="1"/>
  <c r="I12" i="1"/>
  <c r="G12" i="1"/>
  <c r="I11" i="1"/>
  <c r="G11" i="1"/>
  <c r="I10" i="1"/>
  <c r="G10" i="1"/>
  <c r="I9" i="1"/>
  <c r="G9" i="1"/>
  <c r="I8" i="1"/>
  <c r="G8" i="1"/>
  <c r="I7" i="1"/>
  <c r="G7" i="1"/>
  <c r="I6" i="1"/>
  <c r="G6" i="1"/>
  <c r="I5" i="1"/>
  <c r="G5" i="1"/>
  <c r="I4" i="1"/>
  <c r="G4" i="1"/>
  <c r="I3" i="1"/>
  <c r="G3" i="1"/>
</calcChain>
</file>

<file path=xl/sharedStrings.xml><?xml version="1.0" encoding="utf-8"?>
<sst xmlns="http://schemas.openxmlformats.org/spreadsheetml/2006/main" count="51" uniqueCount="36">
  <si>
    <t>生鮮食品</t>
    <rPh sb="0" eb="2">
      <t>セイセン</t>
    </rPh>
    <rPh sb="2" eb="4">
      <t>ショクヒン</t>
    </rPh>
    <phoneticPr fontId="3"/>
  </si>
  <si>
    <t>品目</t>
  </si>
  <si>
    <t>銘柄</t>
  </si>
  <si>
    <t>単位</t>
  </si>
  <si>
    <t>対
前月比</t>
    <phoneticPr fontId="3"/>
  </si>
  <si>
    <t>対前年
同月比</t>
    <rPh sb="6" eb="7">
      <t>ヒ</t>
    </rPh>
    <phoneticPr fontId="3"/>
  </si>
  <si>
    <t>まぐろ</t>
    <phoneticPr fontId="3"/>
  </si>
  <si>
    <t>めばち又はきはだ,刺身用,さく,赤身</t>
    <phoneticPr fontId="3"/>
  </si>
  <si>
    <t>100g</t>
    <phoneticPr fontId="3"/>
  </si>
  <si>
    <t>さけ</t>
    <phoneticPr fontId="3"/>
  </si>
  <si>
    <t>いか</t>
    <phoneticPr fontId="3"/>
  </si>
  <si>
    <t>キャベツ</t>
    <phoneticPr fontId="3"/>
  </si>
  <si>
    <t>ほうれんそう</t>
    <phoneticPr fontId="3"/>
  </si>
  <si>
    <t>ねぎ</t>
    <phoneticPr fontId="3"/>
  </si>
  <si>
    <t>白ねぎ</t>
    <rPh sb="0" eb="1">
      <t>シロ</t>
    </rPh>
    <phoneticPr fontId="3"/>
  </si>
  <si>
    <t>レタス</t>
    <phoneticPr fontId="3"/>
  </si>
  <si>
    <t>玉レタス</t>
    <rPh sb="0" eb="1">
      <t>タマ</t>
    </rPh>
    <phoneticPr fontId="3"/>
  </si>
  <si>
    <t>じゃがいも</t>
  </si>
  <si>
    <t>だいこん</t>
    <phoneticPr fontId="3"/>
  </si>
  <si>
    <t>にんじん</t>
    <phoneticPr fontId="3"/>
  </si>
  <si>
    <t>たまねぎ</t>
    <phoneticPr fontId="3"/>
  </si>
  <si>
    <t>トマト</t>
    <phoneticPr fontId="3"/>
  </si>
  <si>
    <t>ピーマン</t>
    <phoneticPr fontId="3"/>
  </si>
  <si>
    <t>1kg</t>
    <phoneticPr fontId="3"/>
  </si>
  <si>
    <t>みかん</t>
    <phoneticPr fontId="3"/>
  </si>
  <si>
    <t>バナナ</t>
    <phoneticPr fontId="3"/>
  </si>
  <si>
    <t>フィリピン産（高地栽培などを除く）</t>
    <rPh sb="5" eb="6">
      <t>サン</t>
    </rPh>
    <phoneticPr fontId="3"/>
  </si>
  <si>
    <t>ミニトマト（プチトマト）を除く</t>
    <phoneticPr fontId="2"/>
  </si>
  <si>
    <t>「トラウトサーモン」又は「アトランティックサーモン（ノルウェーサーモン）」，刺身用，さく又はブロック</t>
    <phoneticPr fontId="3"/>
  </si>
  <si>
    <t>赤たまねぎを除く</t>
    <phoneticPr fontId="3"/>
  </si>
  <si>
    <t>温州みかん（ハウスみかんを除く），1個70～130ｇ
［調査月 1月～3月，9月～12月］</t>
    <rPh sb="28" eb="31">
      <t>チョウサツキ</t>
    </rPh>
    <rPh sb="33" eb="34">
      <t>ガツ</t>
    </rPh>
    <rPh sb="36" eb="37">
      <t>ガツ</t>
    </rPh>
    <rPh sb="39" eb="40">
      <t>ガツ</t>
    </rPh>
    <rPh sb="43" eb="44">
      <t>ガツ</t>
    </rPh>
    <phoneticPr fontId="3"/>
  </si>
  <si>
    <t>「するめいか」又は「やりいか」,丸</t>
    <rPh sb="7" eb="8">
      <t>マタ</t>
    </rPh>
    <rPh sb="16" eb="17">
      <t>マル</t>
    </rPh>
    <phoneticPr fontId="3"/>
  </si>
  <si>
    <t>...</t>
  </si>
  <si>
    <t>R7.7月
平均価格</t>
    <phoneticPr fontId="3"/>
  </si>
  <si>
    <t>R7.6月
平均価格</t>
    <phoneticPr fontId="2"/>
  </si>
  <si>
    <t>前年7月
平均価格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</si>
</sst>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&quot;%&quot;;&quot;-&quot;0.0&quot;%&quot;"/>
  </numFmts>
  <fonts count="17" x14ac:knownFonts="1"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</font>
    <font>
      <sz val="6"/>
      <name val="游ゴシック"/>
      <family val="2"/>
      <charset val="128"/>
      <scheme val="minor"/>
    </font>
    <font>
      <sz val="6"/>
      <name val="ＭＳ Ｐゴシック"/>
      <family val="3"/>
    </font>
    <font>
      <sz val="10"/>
      <name val="ＭＳ Ｐゴシック"/>
      <family val="3"/>
    </font>
    <font>
      <sz val="9"/>
      <name val="ＭＳ Ｐゴシック"/>
      <family val="3"/>
    </font>
    <font>
      <sz val="10.5"/>
      <color indexed="8"/>
      <name val="ＭＳ Ｐゴシック"/>
      <family val="3"/>
    </font>
    <font>
      <sz val="10.5"/>
      <name val="ＭＳ Ｐゴシック"/>
      <family val="3"/>
      <charset val="128"/>
    </font>
    <font>
      <sz val="10.5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name val="ＭＳ 明朝"/>
      <family val="1"/>
      <charset val="128"/>
    </font>
    <font>
      <b/>
      <sz val="18"/>
      <color theme="3"/>
      <name val="游ゴシック Light"/>
      <family val="3"/>
      <charset val="128"/>
      <scheme val="major"/>
    </font>
    <font>
      <sz val="10.5"/>
      <name val="ＭＳ Ｐゴシック"/>
      <family val="3"/>
    </font>
    <font>
      <sz val="10.5"/>
      <color theme="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8">
    <xf numFmtId="0" fontId="0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38" fontId="13" fillId="0" borderId="0" applyFont="0" applyFill="0" applyBorder="0" applyAlignment="0" applyProtection="0"/>
    <xf numFmtId="0" fontId="12" fillId="0" borderId="0">
      <alignment vertical="center"/>
    </xf>
    <xf numFmtId="0" fontId="13" fillId="0" borderId="0"/>
    <xf numFmtId="0" fontId="1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right"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38" fontId="15" fillId="3" borderId="1" xfId="1" applyFont="1" applyFill="1" applyBorder="1">
      <alignment vertical="center"/>
    </xf>
    <xf numFmtId="176" fontId="15" fillId="2" borderId="1" xfId="0" applyNumberFormat="1" applyFont="1" applyFill="1" applyBorder="1" applyAlignment="1">
      <alignment vertical="center"/>
    </xf>
    <xf numFmtId="176" fontId="15" fillId="2" borderId="4" xfId="0" applyNumberFormat="1" applyFont="1" applyFill="1" applyBorder="1" applyAlignment="1">
      <alignment vertical="center"/>
    </xf>
    <xf numFmtId="38" fontId="6" fillId="0" borderId="1" xfId="1" applyFont="1" applyFill="1" applyBorder="1" applyAlignment="1">
      <alignment horizontal="right" vertical="center"/>
    </xf>
    <xf numFmtId="38" fontId="15" fillId="0" borderId="1" xfId="1" applyFont="1" applyFill="1" applyBorder="1" applyAlignment="1">
      <alignment vertical="center"/>
    </xf>
    <xf numFmtId="38" fontId="16" fillId="0" borderId="1" xfId="1" applyFont="1" applyBorder="1">
      <alignment vertical="center"/>
    </xf>
    <xf numFmtId="38" fontId="16" fillId="0" borderId="1" xfId="1" applyFont="1" applyBorder="1" applyAlignment="1">
      <alignment horizontal="right" vertical="center"/>
    </xf>
    <xf numFmtId="38" fontId="6" fillId="3" borderId="1" xfId="1" applyFont="1" applyFill="1" applyBorder="1" applyAlignment="1">
      <alignment horizontal="right" vertical="center"/>
    </xf>
    <xf numFmtId="38" fontId="7" fillId="3" borderId="3" xfId="1" applyFont="1" applyFill="1" applyBorder="1" applyAlignment="1">
      <alignment horizontal="right" vertical="center"/>
    </xf>
    <xf numFmtId="38" fontId="8" fillId="3" borderId="1" xfId="1" applyFont="1" applyFill="1" applyBorder="1">
      <alignment vertical="center"/>
    </xf>
    <xf numFmtId="38" fontId="7" fillId="0" borderId="1" xfId="1" applyFont="1" applyFill="1" applyBorder="1" applyAlignment="1">
      <alignment vertical="center"/>
    </xf>
    <xf numFmtId="38" fontId="8" fillId="0" borderId="1" xfId="1" applyFont="1" applyFill="1" applyBorder="1">
      <alignment vertical="center"/>
    </xf>
    <xf numFmtId="38" fontId="8" fillId="0" borderId="1" xfId="1" applyFont="1" applyFill="1" applyBorder="1" applyAlignment="1">
      <alignment horizontal="right" vertical="center"/>
    </xf>
  </cellXfs>
  <cellStyles count="8">
    <cellStyle name="タイトル 2" xfId="3" xr:uid="{00000000-0005-0000-0000-000000000000}"/>
    <cellStyle name="桁区切り" xfId="1" builtinId="6"/>
    <cellStyle name="桁区切り 2" xfId="4" xr:uid="{00000000-0005-0000-0000-000002000000}"/>
    <cellStyle name="標準" xfId="0" builtinId="0"/>
    <cellStyle name="標準 2" xfId="5" xr:uid="{00000000-0005-0000-0000-000004000000}"/>
    <cellStyle name="標準 3" xfId="6" xr:uid="{00000000-0005-0000-0000-000005000000}"/>
    <cellStyle name="標準 4" xfId="7" xr:uid="{00000000-0005-0000-0000-000006000000}"/>
    <cellStyle name="標準 5" xfId="2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"/>
  <sheetViews>
    <sheetView tabSelected="1" view="pageBreakPreview" zoomScaleNormal="100" zoomScaleSheetLayoutView="100" workbookViewId="0">
      <selection activeCell="D1" sqref="D1"/>
    </sheetView>
  </sheetViews>
  <sheetFormatPr defaultRowHeight="18.75" x14ac:dyDescent="0.4"/>
  <cols>
    <col min="1" max="1" width="3.125" customWidth="1"/>
    <col min="2" max="2" width="13.125" customWidth="1"/>
    <col min="3" max="3" width="17.125" customWidth="1"/>
    <col min="4" max="9" width="8.625" customWidth="1"/>
  </cols>
  <sheetData>
    <row r="1" spans="1:9" x14ac:dyDescent="0.4">
      <c r="A1" s="1" t="s">
        <v>0</v>
      </c>
      <c r="B1" s="2"/>
      <c r="C1" s="2"/>
      <c r="D1" s="3"/>
      <c r="E1" s="4"/>
      <c r="F1" s="5"/>
      <c r="G1" s="3"/>
      <c r="H1" s="6"/>
      <c r="I1" s="3"/>
    </row>
    <row r="2" spans="1:9" ht="24" x14ac:dyDescent="0.4">
      <c r="A2" s="7"/>
      <c r="B2" s="8" t="s">
        <v>1</v>
      </c>
      <c r="C2" s="9" t="s">
        <v>2</v>
      </c>
      <c r="D2" s="10" t="s">
        <v>3</v>
      </c>
      <c r="E2" s="11" t="s">
        <v>33</v>
      </c>
      <c r="F2" s="8" t="s">
        <v>34</v>
      </c>
      <c r="G2" s="11" t="s">
        <v>4</v>
      </c>
      <c r="H2" s="12" t="s">
        <v>35</v>
      </c>
      <c r="I2" s="11" t="s">
        <v>5</v>
      </c>
    </row>
    <row r="3" spans="1:9" ht="22.5" x14ac:dyDescent="0.4">
      <c r="A3" s="7">
        <v>1</v>
      </c>
      <c r="B3" s="13" t="s">
        <v>6</v>
      </c>
      <c r="C3" s="14" t="s">
        <v>7</v>
      </c>
      <c r="D3" s="15" t="s">
        <v>8</v>
      </c>
      <c r="E3" s="28">
        <v>487</v>
      </c>
      <c r="F3" s="24">
        <v>466</v>
      </c>
      <c r="G3" s="22">
        <f t="shared" ref="G3:G17" si="0">(E3/F3-1)*100</f>
        <v>4.5064377682403345</v>
      </c>
      <c r="H3" s="24">
        <v>461</v>
      </c>
      <c r="I3" s="22">
        <f t="shared" ref="I3:I17" si="1">(E3/H3-1)*100</f>
        <v>5.6399132321041323</v>
      </c>
    </row>
    <row r="4" spans="1:9" ht="45" x14ac:dyDescent="0.4">
      <c r="A4" s="7">
        <v>2</v>
      </c>
      <c r="B4" s="13" t="s">
        <v>9</v>
      </c>
      <c r="C4" s="16" t="s">
        <v>28</v>
      </c>
      <c r="D4" s="15" t="s">
        <v>8</v>
      </c>
      <c r="E4" s="28">
        <v>505</v>
      </c>
      <c r="F4" s="24">
        <v>537</v>
      </c>
      <c r="G4" s="22">
        <f t="shared" si="0"/>
        <v>-5.9590316573556841</v>
      </c>
      <c r="H4" s="24">
        <v>507</v>
      </c>
      <c r="I4" s="22">
        <f t="shared" si="1"/>
        <v>-0.39447731755424265</v>
      </c>
    </row>
    <row r="5" spans="1:9" ht="22.5" x14ac:dyDescent="0.4">
      <c r="A5" s="7">
        <v>3</v>
      </c>
      <c r="B5" s="13" t="s">
        <v>10</v>
      </c>
      <c r="C5" s="16" t="s">
        <v>31</v>
      </c>
      <c r="D5" s="15" t="s">
        <v>8</v>
      </c>
      <c r="E5" s="28">
        <v>194</v>
      </c>
      <c r="F5" s="24">
        <v>199</v>
      </c>
      <c r="G5" s="22">
        <f t="shared" si="0"/>
        <v>-2.5125628140703515</v>
      </c>
      <c r="H5" s="24">
        <v>222</v>
      </c>
      <c r="I5" s="22">
        <f t="shared" si="1"/>
        <v>-12.612612612612617</v>
      </c>
    </row>
    <row r="6" spans="1:9" x14ac:dyDescent="0.4">
      <c r="A6" s="7">
        <v>4</v>
      </c>
      <c r="B6" s="13" t="s">
        <v>11</v>
      </c>
      <c r="C6" s="17"/>
      <c r="D6" s="15" t="s">
        <v>23</v>
      </c>
      <c r="E6" s="21">
        <v>166</v>
      </c>
      <c r="F6" s="24">
        <v>160</v>
      </c>
      <c r="G6" s="22">
        <f t="shared" si="0"/>
        <v>3.7500000000000089</v>
      </c>
      <c r="H6" s="24">
        <v>146</v>
      </c>
      <c r="I6" s="22">
        <f t="shared" si="1"/>
        <v>13.698630136986312</v>
      </c>
    </row>
    <row r="7" spans="1:9" x14ac:dyDescent="0.4">
      <c r="A7" s="7">
        <v>5</v>
      </c>
      <c r="B7" s="13" t="s">
        <v>12</v>
      </c>
      <c r="C7" s="17"/>
      <c r="D7" s="15" t="s">
        <v>23</v>
      </c>
      <c r="E7" s="21">
        <v>1227</v>
      </c>
      <c r="F7" s="24">
        <v>968</v>
      </c>
      <c r="G7" s="22">
        <f t="shared" si="0"/>
        <v>26.756198347107429</v>
      </c>
      <c r="H7" s="24">
        <v>1123</v>
      </c>
      <c r="I7" s="22">
        <f t="shared" si="1"/>
        <v>9.2609082813891455</v>
      </c>
    </row>
    <row r="8" spans="1:9" x14ac:dyDescent="0.4">
      <c r="A8" s="7">
        <v>6</v>
      </c>
      <c r="B8" s="13" t="s">
        <v>13</v>
      </c>
      <c r="C8" s="17" t="s">
        <v>14</v>
      </c>
      <c r="D8" s="15" t="s">
        <v>23</v>
      </c>
      <c r="E8" s="21">
        <v>915</v>
      </c>
      <c r="F8" s="25">
        <v>797</v>
      </c>
      <c r="G8" s="22">
        <f t="shared" si="0"/>
        <v>14.805520702634878</v>
      </c>
      <c r="H8" s="31">
        <v>767</v>
      </c>
      <c r="I8" s="22">
        <f t="shared" si="1"/>
        <v>19.295958279009117</v>
      </c>
    </row>
    <row r="9" spans="1:9" x14ac:dyDescent="0.4">
      <c r="A9" s="7">
        <v>7</v>
      </c>
      <c r="B9" s="13" t="s">
        <v>15</v>
      </c>
      <c r="C9" s="17" t="s">
        <v>16</v>
      </c>
      <c r="D9" s="15" t="s">
        <v>23</v>
      </c>
      <c r="E9" s="21">
        <v>282</v>
      </c>
      <c r="F9" s="26">
        <v>312</v>
      </c>
      <c r="G9" s="22">
        <f t="shared" si="0"/>
        <v>-9.615384615384615</v>
      </c>
      <c r="H9" s="32">
        <v>311</v>
      </c>
      <c r="I9" s="22">
        <f t="shared" si="1"/>
        <v>-9.3247588424437247</v>
      </c>
    </row>
    <row r="10" spans="1:9" x14ac:dyDescent="0.4">
      <c r="A10" s="7">
        <v>8</v>
      </c>
      <c r="B10" s="3" t="s">
        <v>17</v>
      </c>
      <c r="C10" s="17"/>
      <c r="D10" s="15" t="s">
        <v>23</v>
      </c>
      <c r="E10" s="21">
        <v>495</v>
      </c>
      <c r="F10" s="26">
        <v>538</v>
      </c>
      <c r="G10" s="22">
        <f t="shared" si="0"/>
        <v>-7.9925650557620802</v>
      </c>
      <c r="H10" s="32">
        <v>639</v>
      </c>
      <c r="I10" s="22">
        <f t="shared" si="1"/>
        <v>-22.535211267605636</v>
      </c>
    </row>
    <row r="11" spans="1:9" x14ac:dyDescent="0.4">
      <c r="A11" s="7">
        <v>9</v>
      </c>
      <c r="B11" s="13" t="s">
        <v>18</v>
      </c>
      <c r="C11" s="17"/>
      <c r="D11" s="15" t="s">
        <v>23</v>
      </c>
      <c r="E11" s="21">
        <v>237</v>
      </c>
      <c r="F11" s="26">
        <v>218</v>
      </c>
      <c r="G11" s="22">
        <f t="shared" si="0"/>
        <v>8.7155963302752326</v>
      </c>
      <c r="H11" s="32">
        <v>196</v>
      </c>
      <c r="I11" s="22">
        <f t="shared" si="1"/>
        <v>20.918367346938773</v>
      </c>
    </row>
    <row r="12" spans="1:9" x14ac:dyDescent="0.4">
      <c r="A12" s="7">
        <v>10</v>
      </c>
      <c r="B12" s="13" t="s">
        <v>19</v>
      </c>
      <c r="C12" s="17"/>
      <c r="D12" s="15" t="s">
        <v>23</v>
      </c>
      <c r="E12" s="21">
        <v>509</v>
      </c>
      <c r="F12" s="26">
        <v>466</v>
      </c>
      <c r="G12" s="22">
        <f t="shared" si="0"/>
        <v>9.227467811158796</v>
      </c>
      <c r="H12" s="32">
        <v>573</v>
      </c>
      <c r="I12" s="22">
        <f t="shared" si="1"/>
        <v>-11.169284467713791</v>
      </c>
    </row>
    <row r="13" spans="1:9" x14ac:dyDescent="0.4">
      <c r="A13" s="7">
        <v>11</v>
      </c>
      <c r="B13" s="13" t="s">
        <v>20</v>
      </c>
      <c r="C13" s="18" t="s">
        <v>29</v>
      </c>
      <c r="D13" s="15" t="s">
        <v>23</v>
      </c>
      <c r="E13" s="21">
        <v>349</v>
      </c>
      <c r="F13" s="26">
        <v>393</v>
      </c>
      <c r="G13" s="22">
        <f t="shared" si="0"/>
        <v>-11.195928753180661</v>
      </c>
      <c r="H13" s="32">
        <v>376</v>
      </c>
      <c r="I13" s="22">
        <f t="shared" si="1"/>
        <v>-7.1808510638297847</v>
      </c>
    </row>
    <row r="14" spans="1:9" ht="22.5" x14ac:dyDescent="0.4">
      <c r="A14" s="7">
        <v>12</v>
      </c>
      <c r="B14" s="13" t="s">
        <v>21</v>
      </c>
      <c r="C14" s="17" t="s">
        <v>27</v>
      </c>
      <c r="D14" s="15" t="s">
        <v>23</v>
      </c>
      <c r="E14" s="21">
        <v>806</v>
      </c>
      <c r="F14" s="26">
        <v>719</v>
      </c>
      <c r="G14" s="22">
        <f t="shared" si="0"/>
        <v>12.100139082058426</v>
      </c>
      <c r="H14" s="32">
        <v>693</v>
      </c>
      <c r="I14" s="22">
        <f t="shared" si="1"/>
        <v>16.305916305916313</v>
      </c>
    </row>
    <row r="15" spans="1:9" x14ac:dyDescent="0.4">
      <c r="A15" s="7">
        <v>13</v>
      </c>
      <c r="B15" s="13" t="s">
        <v>22</v>
      </c>
      <c r="C15" s="17"/>
      <c r="D15" s="15" t="s">
        <v>23</v>
      </c>
      <c r="E15" s="21">
        <v>1223</v>
      </c>
      <c r="F15" s="26">
        <v>1056</v>
      </c>
      <c r="G15" s="22">
        <f t="shared" si="0"/>
        <v>15.814393939393945</v>
      </c>
      <c r="H15" s="32">
        <v>1044</v>
      </c>
      <c r="I15" s="22">
        <f t="shared" si="1"/>
        <v>17.145593869731801</v>
      </c>
    </row>
    <row r="16" spans="1:9" ht="45" x14ac:dyDescent="0.4">
      <c r="A16" s="7">
        <v>14</v>
      </c>
      <c r="B16" s="13" t="s">
        <v>24</v>
      </c>
      <c r="C16" s="19" t="s">
        <v>30</v>
      </c>
      <c r="D16" s="15" t="s">
        <v>23</v>
      </c>
      <c r="E16" s="29" t="s">
        <v>32</v>
      </c>
      <c r="F16" s="27" t="s">
        <v>32</v>
      </c>
      <c r="G16" s="23"/>
      <c r="H16" s="33" t="s">
        <v>32</v>
      </c>
      <c r="I16" s="23"/>
    </row>
    <row r="17" spans="1:9" ht="22.5" x14ac:dyDescent="0.4">
      <c r="A17" s="7">
        <v>15</v>
      </c>
      <c r="B17" s="13" t="s">
        <v>25</v>
      </c>
      <c r="C17" s="20" t="s">
        <v>26</v>
      </c>
      <c r="D17" s="15" t="s">
        <v>23</v>
      </c>
      <c r="E17" s="30">
        <v>363</v>
      </c>
      <c r="F17" s="26">
        <v>361</v>
      </c>
      <c r="G17" s="22">
        <f t="shared" si="0"/>
        <v>0.55401662049860967</v>
      </c>
      <c r="H17" s="32">
        <v>350</v>
      </c>
      <c r="I17" s="22">
        <f t="shared" si="1"/>
        <v>3.7142857142857144</v>
      </c>
    </row>
    <row r="18" spans="1:9" x14ac:dyDescent="0.4">
      <c r="A18" s="3"/>
      <c r="B18" s="3"/>
      <c r="C18" s="2"/>
      <c r="D18" s="3"/>
      <c r="G18" s="3"/>
      <c r="I18" s="3"/>
    </row>
  </sheetData>
  <phoneticPr fontId="2"/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玉津　高広</cp:lastModifiedBy>
  <cp:lastPrinted>2024-09-17T00:43:45Z</cp:lastPrinted>
  <dcterms:created xsi:type="dcterms:W3CDTF">2024-02-28T03:33:46Z</dcterms:created>
  <dcterms:modified xsi:type="dcterms:W3CDTF">2025-08-22T02:37:42Z</dcterms:modified>
</cp:coreProperties>
</file>